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U:\300_Stipendienprogramm\08_Bewerbung\07_Online-Tool\"/>
    </mc:Choice>
  </mc:AlternateContent>
  <xr:revisionPtr revIDLastSave="0" documentId="13_ncr:1_{FF1BDBAD-FC03-469B-A940-F721EEFD9092}" xr6:coauthVersionLast="47" xr6:coauthVersionMax="47" xr10:uidLastSave="{00000000-0000-0000-0000-000000000000}"/>
  <bookViews>
    <workbookView xWindow="-120" yWindow="-120" windowWidth="29040" windowHeight="15840" xr2:uid="{00000000-000D-0000-FFFF-FFFF00000000}"/>
  </bookViews>
  <sheets>
    <sheet name="Durchschnittsnote ZP-SP" sheetId="1" r:id="rId1"/>
    <sheet name="Hinweise zur Noteneintragung"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1" l="1"/>
  <c r="D18" i="1" s="1"/>
  <c r="C19" i="1"/>
  <c r="D19" i="1" s="1"/>
  <c r="C20" i="1"/>
  <c r="D20" i="1"/>
  <c r="C21" i="1"/>
  <c r="D21" i="1"/>
  <c r="C22" i="1"/>
  <c r="D22" i="1"/>
  <c r="C23" i="1"/>
  <c r="D23" i="1" s="1"/>
  <c r="D36" i="1"/>
  <c r="C36" i="1"/>
  <c r="D35" i="1"/>
  <c r="C35" i="1"/>
  <c r="D34" i="1"/>
  <c r="C34" i="1"/>
  <c r="D33" i="1"/>
  <c r="C33" i="1"/>
  <c r="D32" i="1"/>
  <c r="C32" i="1"/>
  <c r="D31" i="1"/>
  <c r="C31" i="1"/>
  <c r="D44" i="1" l="1"/>
  <c r="D43" i="1"/>
  <c r="D42" i="1"/>
  <c r="D41" i="1"/>
  <c r="D40" i="1"/>
  <c r="D39" i="1"/>
  <c r="D38" i="1"/>
  <c r="D37" i="1"/>
  <c r="D30" i="1"/>
  <c r="D29" i="1"/>
  <c r="D28" i="1"/>
  <c r="D27" i="1"/>
  <c r="D26" i="1"/>
  <c r="C44" i="1"/>
  <c r="C43" i="1"/>
  <c r="C42" i="1"/>
  <c r="C41" i="1"/>
  <c r="C40" i="1"/>
  <c r="C39" i="1"/>
  <c r="C38" i="1"/>
  <c r="C37" i="1"/>
  <c r="C30" i="1"/>
  <c r="C29" i="1"/>
  <c r="C28" i="1"/>
  <c r="C27" i="1"/>
  <c r="C26" i="1"/>
  <c r="C25" i="1"/>
  <c r="D25" i="1" s="1"/>
  <c r="C24" i="1"/>
  <c r="D24" i="1" s="1"/>
  <c r="I28" i="1"/>
  <c r="I27" i="1"/>
  <c r="I26" i="1"/>
  <c r="I25" i="1"/>
  <c r="I24" i="1"/>
  <c r="I23" i="1"/>
  <c r="I22" i="1"/>
  <c r="I21" i="1"/>
  <c r="I20" i="1"/>
  <c r="I19" i="1"/>
  <c r="I18" i="1"/>
  <c r="I29" i="1" l="1"/>
  <c r="J29" i="1" s="1"/>
  <c r="G29" i="1"/>
  <c r="A45" i="1"/>
  <c r="D45" i="1" l="1"/>
  <c r="E45" i="1" s="1"/>
  <c r="G34" i="1" l="1"/>
</calcChain>
</file>

<file path=xl/sharedStrings.xml><?xml version="1.0" encoding="utf-8"?>
<sst xmlns="http://schemas.openxmlformats.org/spreadsheetml/2006/main" count="38" uniqueCount="35">
  <si>
    <t>Credits</t>
  </si>
  <si>
    <t>Note</t>
  </si>
  <si>
    <t>Produkt</t>
  </si>
  <si>
    <t>Ø-Note</t>
  </si>
  <si>
    <t>Berechnung der Durchschnittsnote für die ProTalent Bewerbung</t>
  </si>
  <si>
    <t>Rechtswissenschaftliche Fakultät</t>
  </si>
  <si>
    <t>Zwischenprüfung</t>
  </si>
  <si>
    <t>Schwerpunktbereichsprüfung</t>
  </si>
  <si>
    <t xml:space="preserve">Studienortwechsler: </t>
  </si>
  <si>
    <t xml:space="preserve">Bewerber Politik und Recht/Wirtschaft und Recht: </t>
  </si>
  <si>
    <t xml:space="preserve">Bitte die Credits und Noten aller Teilprüfungen  für ZP und SP getrennt </t>
  </si>
  <si>
    <t>mit ZP-Bonus</t>
  </si>
  <si>
    <t>Ø-Note mit Bonus</t>
  </si>
  <si>
    <t>Matrikelnummer:</t>
  </si>
  <si>
    <t>Name, Vorname:</t>
  </si>
  <si>
    <t>Bitte nur die Jura-Noten eintragen.</t>
  </si>
  <si>
    <t>Gewichtete Durchschnittsnote</t>
  </si>
  <si>
    <t>(wird automatisch berechnet):</t>
  </si>
  <si>
    <r>
      <t xml:space="preserve">Falls für die Einzelnoten keine Credits ausgewiesen sind, jeweils </t>
    </r>
    <r>
      <rPr>
        <u/>
        <sz val="11"/>
        <color theme="1"/>
        <rFont val="Calibri"/>
        <family val="2"/>
        <scheme val="minor"/>
      </rPr>
      <t>3 Credits</t>
    </r>
    <r>
      <rPr>
        <sz val="11"/>
        <color theme="1"/>
        <rFont val="Calibri"/>
        <family val="2"/>
        <scheme val="minor"/>
      </rPr>
      <t xml:space="preserve"> eintragen!</t>
    </r>
  </si>
  <si>
    <t>Hinweise zur Noteneintragung</t>
  </si>
  <si>
    <r>
      <rPr>
        <sz val="7"/>
        <color theme="1"/>
        <rFont val="Times New Roman"/>
        <family val="1"/>
      </rPr>
      <t xml:space="preserve"> </t>
    </r>
    <r>
      <rPr>
        <b/>
        <sz val="11"/>
        <color theme="1"/>
        <rFont val="Calibri"/>
        <family val="2"/>
        <scheme val="minor"/>
      </rPr>
      <t>Ich habe die Zwischenprüfung an einer anderen deutschen Universität abgelegt, welches System der Noteneintragung (Alt-Uni oder Uni Ms) soll verwendet werden?</t>
    </r>
  </si>
  <si>
    <t>Alle Leistungen bis zur Zwischenprüfungsnoten werden mit jeweils 3 Credits versehen, wenn die alte Universität keine Credits vergeben hat. Wenn die alte Universität Credits vergibt, können diese eingetragen werden.</t>
  </si>
  <si>
    <r>
      <rPr>
        <b/>
        <sz val="11"/>
        <color theme="1"/>
        <rFont val="Calibri"/>
        <family val="2"/>
        <scheme val="minor"/>
      </rPr>
      <t xml:space="preserve">Sollen </t>
    </r>
    <r>
      <rPr>
        <b/>
        <u/>
        <sz val="11"/>
        <color theme="1"/>
        <rFont val="Calibri"/>
        <family val="2"/>
        <scheme val="minor"/>
      </rPr>
      <t>nur</t>
    </r>
    <r>
      <rPr>
        <b/>
        <sz val="11"/>
        <color theme="1"/>
        <rFont val="Calibri"/>
        <family val="2"/>
        <scheme val="minor"/>
      </rPr>
      <t xml:space="preserve"> die Zwischenprüfungsnoten gelistet werden oder alle Noten bis zur Zwischenprüfung und danach?</t>
    </r>
  </si>
  <si>
    <t>Alle Leistungen, die bisher in der Zwischenprüfung und in der Schwerpunktbereichsprüfung erbracht worden sind, sollen angegeben werden. Hausarbeiten müssen nicht eingetragen werden.</t>
  </si>
  <si>
    <t>Sind Prüfungsleistungen nach § 7 Abs. 1 Nr. 3 JAG “juristische Fächer”?</t>
  </si>
  <si>
    <t>Ja, Leistungen für den Fremdsprachennachweis können angegeben werden</t>
  </si>
  <si>
    <t>Sind Schlüsselqualifikationen (zB Verhandlungstechnik, Streitbeilegung) “juristische Fächer” iSd Tabelle?</t>
  </si>
  <si>
    <t>Falls eine Leistung im Bereich der Schlüsselqualifikationen absolviert wurde, kann diese angegebenen werden.</t>
  </si>
  <si>
    <t>In der Tabelle müssen die Credits für die jeweilige Prüfungsleistung angegeben werden. In den zugänglichen Dokumenten werden die Credits jedoch immer für jede einzelne Veranstaltung angegeben. Wie verhält es sich bei Kombiklausuren? Werden die Credits dann addiert werden müssen oder muss man da anders vorgehen?</t>
  </si>
  <si>
    <t>Credits der Kombiklausur in die Tabelle eintragen. Im Textfeld für die Leistungspunkte (im Bewerberportal) erläutern, dass die beiden Klausuren zusammengefasst wurden und deshalb die entsprechenden Credits in die Tabelle eingetragen wurden.</t>
  </si>
  <si>
    <t>Eine Prüfungsleistung, die 3 Creditpoints ausmacht, wurde ohne Note angerechnet. Wie ist das bei der Durchschnittsberechnung zu behandeln? </t>
  </si>
  <si>
    <t>Sofern diese Prüfungsleistung an einer anderen Universität erbracht und nach dem juristischen Notensystem bewertet wurde, kann diese Note eingetragen werden. Falls die Prüfungsleistung nach einem anderen Notensystem bewertet wurde, kann sie nicht berücksichtigt werden.</t>
  </si>
  <si>
    <t>Sind die im Auslandssemester erbrachten Noten aufzuführen? Und gibt es eine Orientierungsmöglichkeit für die Umrechnung der Leistungen? </t>
  </si>
  <si>
    <t>Nein, diese Noten sind nicht relevant, es sei denn, sie sind für die Zwischen- oder Schwerpunktbereichsprüfung angerechnet worden.</t>
  </si>
  <si>
    <t>in die orangenen Felder eintragen (auch Fehlversuche).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</si>
</sst>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sz val="11"/>
      <color rgb="FF3F3F76"/>
      <name val="Calibri"/>
      <family val="2"/>
      <scheme val="minor"/>
    </font>
    <font>
      <b/>
      <sz val="11"/>
      <color theme="1"/>
      <name val="Calibri"/>
      <family val="2"/>
      <scheme val="minor"/>
    </font>
    <font>
      <b/>
      <sz val="10"/>
      <name val="Arial"/>
      <family val="2"/>
    </font>
    <font>
      <u/>
      <sz val="11"/>
      <color theme="1"/>
      <name val="Calibri"/>
      <family val="2"/>
      <scheme val="minor"/>
    </font>
    <font>
      <sz val="11"/>
      <color theme="1"/>
      <name val="Symbol"/>
      <family val="1"/>
      <charset val="2"/>
    </font>
    <font>
      <sz val="7"/>
      <color theme="1"/>
      <name val="Times New Roman"/>
      <family val="1"/>
    </font>
    <font>
      <b/>
      <u/>
      <sz val="11"/>
      <color theme="1"/>
      <name val="Calibri"/>
      <family val="2"/>
      <scheme val="minor"/>
    </font>
  </fonts>
  <fills count="4">
    <fill>
      <patternFill patternType="none"/>
    </fill>
    <fill>
      <patternFill patternType="gray125"/>
    </fill>
    <fill>
      <patternFill patternType="solid">
        <fgColor rgb="FFFFCC99"/>
      </patternFill>
    </fill>
    <fill>
      <patternFill patternType="solid">
        <fgColor rgb="FFFFFF00"/>
        <bgColor indexed="64"/>
      </patternFill>
    </fill>
  </fills>
  <borders count="16">
    <border>
      <left/>
      <right/>
      <top/>
      <bottom/>
      <diagonal/>
    </border>
    <border>
      <left style="thin">
        <color rgb="FF7F7F7F"/>
      </left>
      <right style="thin">
        <color rgb="FF7F7F7F"/>
      </right>
      <top style="thin">
        <color rgb="FF7F7F7F"/>
      </top>
      <bottom style="thin">
        <color rgb="FF7F7F7F"/>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rgb="FF7F7F7F"/>
      </right>
      <top style="thin">
        <color rgb="FF7F7F7F"/>
      </top>
      <bottom style="thin">
        <color rgb="FF7F7F7F"/>
      </bottom>
      <diagonal/>
    </border>
    <border>
      <left style="thin">
        <color rgb="FF7F7F7F"/>
      </left>
      <right/>
      <top/>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medium">
        <color auto="1"/>
      </left>
      <right style="medium">
        <color auto="1"/>
      </right>
      <top style="medium">
        <color auto="1"/>
      </top>
      <bottom style="medium">
        <color auto="1"/>
      </bottom>
      <diagonal/>
    </border>
  </borders>
  <cellStyleXfs count="2">
    <xf numFmtId="0" fontId="0" fillId="0" borderId="0"/>
    <xf numFmtId="0" fontId="1" fillId="2" borderId="1" applyNumberFormat="0" applyAlignment="0" applyProtection="0"/>
  </cellStyleXfs>
  <cellXfs count="31">
    <xf numFmtId="0" fontId="0" fillId="0" borderId="0" xfId="0"/>
    <xf numFmtId="0" fontId="2" fillId="0" borderId="0" xfId="0" applyFont="1"/>
    <xf numFmtId="0" fontId="2" fillId="0" borderId="2" xfId="0" applyFont="1" applyBorder="1"/>
    <xf numFmtId="0" fontId="0" fillId="0" borderId="3" xfId="0" applyBorder="1"/>
    <xf numFmtId="0" fontId="0" fillId="0" borderId="4" xfId="0" applyBorder="1"/>
    <xf numFmtId="0" fontId="2" fillId="0" borderId="5" xfId="0" applyFont="1" applyBorder="1" applyAlignment="1">
      <alignment horizontal="center"/>
    </xf>
    <xf numFmtId="0" fontId="2" fillId="0" borderId="0" xfId="0" applyFont="1" applyBorder="1" applyAlignment="1">
      <alignment horizontal="center"/>
    </xf>
    <xf numFmtId="0" fontId="2" fillId="0" borderId="6" xfId="0" applyFont="1" applyBorder="1" applyAlignment="1">
      <alignment horizontal="center"/>
    </xf>
    <xf numFmtId="0" fontId="0" fillId="0" borderId="0" xfId="0" applyBorder="1" applyAlignment="1">
      <alignment horizontal="center"/>
    </xf>
    <xf numFmtId="0" fontId="0" fillId="0" borderId="6" xfId="0" applyBorder="1" applyAlignment="1">
      <alignment horizontal="center"/>
    </xf>
    <xf numFmtId="164" fontId="3" fillId="0" borderId="7" xfId="0" applyNumberFormat="1" applyFont="1" applyBorder="1" applyAlignment="1">
      <alignment horizontal="center"/>
    </xf>
    <xf numFmtId="0" fontId="3" fillId="0" borderId="8" xfId="0" applyFont="1" applyBorder="1" applyAlignment="1">
      <alignment horizontal="center"/>
    </xf>
    <xf numFmtId="2" fontId="3" fillId="0" borderId="9" xfId="0" applyNumberFormat="1" applyFont="1" applyFill="1" applyBorder="1" applyAlignment="1">
      <alignment horizontal="center"/>
    </xf>
    <xf numFmtId="164" fontId="1" fillId="2" borderId="10" xfId="1" applyNumberFormat="1" applyBorder="1" applyAlignment="1">
      <alignment horizontal="center"/>
    </xf>
    <xf numFmtId="0" fontId="1" fillId="2" borderId="1" xfId="1" applyBorder="1" applyAlignment="1">
      <alignment horizontal="center"/>
    </xf>
    <xf numFmtId="2" fontId="2" fillId="0" borderId="0" xfId="0" applyNumberFormat="1" applyFont="1"/>
    <xf numFmtId="49" fontId="2" fillId="0" borderId="0" xfId="0" applyNumberFormat="1" applyFont="1" applyBorder="1" applyAlignment="1">
      <alignment horizontal="center"/>
    </xf>
    <xf numFmtId="0" fontId="0" fillId="0" borderId="8" xfId="0" applyBorder="1"/>
    <xf numFmtId="0" fontId="0" fillId="0" borderId="11" xfId="0" applyBorder="1" applyAlignment="1">
      <alignment horizontal="center"/>
    </xf>
    <xf numFmtId="0" fontId="2" fillId="0" borderId="6" xfId="0" applyFont="1" applyBorder="1" applyAlignment="1">
      <alignment horizontal="center" wrapText="1"/>
    </xf>
    <xf numFmtId="49" fontId="1" fillId="2" borderId="12" xfId="1" applyNumberFormat="1" applyBorder="1"/>
    <xf numFmtId="0" fontId="1" fillId="2" borderId="13" xfId="1" applyBorder="1"/>
    <xf numFmtId="0" fontId="1" fillId="2" borderId="14" xfId="1" applyBorder="1"/>
    <xf numFmtId="49" fontId="1" fillId="2" borderId="12" xfId="1" applyNumberFormat="1" applyBorder="1" applyAlignment="1">
      <alignment horizontal="left"/>
    </xf>
    <xf numFmtId="2" fontId="2" fillId="3" borderId="15" xfId="0" applyNumberFormat="1" applyFont="1" applyFill="1" applyBorder="1" applyAlignment="1">
      <alignment horizontal="center" vertical="center"/>
    </xf>
    <xf numFmtId="0" fontId="0" fillId="0" borderId="0" xfId="0" applyAlignment="1">
      <alignment vertical="center"/>
    </xf>
    <xf numFmtId="0" fontId="0" fillId="0" borderId="0" xfId="0" applyAlignment="1">
      <alignment vertical="center" wrapText="1"/>
    </xf>
    <xf numFmtId="0" fontId="2" fillId="0" borderId="0" xfId="0" applyFont="1" applyAlignment="1">
      <alignment vertical="center"/>
    </xf>
    <xf numFmtId="0" fontId="2" fillId="0" borderId="0" xfId="0" applyFont="1" applyAlignment="1">
      <alignment vertical="center" wrapText="1"/>
    </xf>
    <xf numFmtId="0" fontId="5" fillId="0" borderId="0" xfId="0" applyFont="1" applyAlignment="1">
      <alignment vertical="top" wrapText="1"/>
    </xf>
    <xf numFmtId="0" fontId="0" fillId="0" borderId="0" xfId="0" applyAlignment="1">
      <alignment wrapText="1"/>
    </xf>
  </cellXfs>
  <cellStyles count="2">
    <cellStyle name="Eingabe" xfId="1" builtinId="2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85724</xdr:colOff>
      <xdr:row>6</xdr:row>
      <xdr:rowOff>28575</xdr:rowOff>
    </xdr:from>
    <xdr:to>
      <xdr:col>12</xdr:col>
      <xdr:colOff>0</xdr:colOff>
      <xdr:row>10</xdr:row>
      <xdr:rowOff>142875</xdr:rowOff>
    </xdr:to>
    <xdr:sp macro="" textlink="">
      <xdr:nvSpPr>
        <xdr:cNvPr id="2" name="Textfeld 1">
          <a:extLst>
            <a:ext uri="{FF2B5EF4-FFF2-40B4-BE49-F238E27FC236}">
              <a16:creationId xmlns:a16="http://schemas.microsoft.com/office/drawing/2014/main" id="{30130F81-FB42-4504-891E-AE97A6E1A617}"/>
            </a:ext>
          </a:extLst>
        </xdr:cNvPr>
        <xdr:cNvSpPr txBox="1"/>
      </xdr:nvSpPr>
      <xdr:spPr>
        <a:xfrm>
          <a:off x="5248274" y="1171575"/>
          <a:ext cx="1438276" cy="8763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rgbClr val="FF0000"/>
              </a:solidFill>
            </a:rPr>
            <a:t>Weitere Hinweise zur Noteneintragung finden Sie auf dem 2. Tabellenblatt!</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5"/>
  <sheetViews>
    <sheetView tabSelected="1" topLeftCell="A4" workbookViewId="0">
      <selection activeCell="A9" sqref="A9"/>
    </sheetView>
  </sheetViews>
  <sheetFormatPr baseColWidth="10" defaultRowHeight="15" x14ac:dyDescent="0.25"/>
  <cols>
    <col min="1" max="1" width="7.28515625" customWidth="1"/>
    <col min="2" max="2" width="7.140625" customWidth="1"/>
    <col min="3" max="3" width="12.7109375" customWidth="1"/>
    <col min="4" max="4" width="8" customWidth="1"/>
    <col min="5" max="5" width="9.85546875" customWidth="1"/>
    <col min="6" max="6" width="3.140625" customWidth="1"/>
    <col min="7" max="7" width="7.28515625" customWidth="1"/>
    <col min="8" max="8" width="6.42578125" customWidth="1"/>
    <col min="9" max="9" width="8" customWidth="1"/>
    <col min="10" max="10" width="7.5703125" customWidth="1"/>
  </cols>
  <sheetData>
    <row r="1" spans="1:10" x14ac:dyDescent="0.25">
      <c r="A1" s="1" t="s">
        <v>4</v>
      </c>
    </row>
    <row r="2" spans="1:10" x14ac:dyDescent="0.25">
      <c r="A2" s="1" t="s">
        <v>5</v>
      </c>
    </row>
    <row r="3" spans="1:10" x14ac:dyDescent="0.25">
      <c r="A3" s="1"/>
    </row>
    <row r="4" spans="1:10" x14ac:dyDescent="0.25">
      <c r="A4" s="1" t="s">
        <v>14</v>
      </c>
      <c r="D4" s="20"/>
      <c r="E4" s="21"/>
      <c r="F4" s="21"/>
      <c r="G4" s="21"/>
      <c r="H4" s="21"/>
      <c r="I4" s="21"/>
      <c r="J4" s="22"/>
    </row>
    <row r="5" spans="1:10" x14ac:dyDescent="0.25">
      <c r="A5" s="1" t="s">
        <v>13</v>
      </c>
      <c r="D5" s="23"/>
      <c r="E5" s="21"/>
      <c r="F5" s="21"/>
      <c r="G5" s="21"/>
      <c r="H5" s="21"/>
      <c r="I5" s="21"/>
      <c r="J5" s="22"/>
    </row>
    <row r="6" spans="1:10" x14ac:dyDescent="0.25">
      <c r="A6" s="1"/>
    </row>
    <row r="7" spans="1:10" x14ac:dyDescent="0.25">
      <c r="A7" t="s">
        <v>10</v>
      </c>
    </row>
    <row r="8" spans="1:10" x14ac:dyDescent="0.25">
      <c r="A8" t="s">
        <v>34</v>
      </c>
    </row>
    <row r="10" spans="1:10" x14ac:dyDescent="0.25">
      <c r="A10" s="1" t="s">
        <v>8</v>
      </c>
    </row>
    <row r="11" spans="1:10" x14ac:dyDescent="0.25">
      <c r="A11" t="s">
        <v>18</v>
      </c>
    </row>
    <row r="13" spans="1:10" x14ac:dyDescent="0.25">
      <c r="A13" s="1" t="s">
        <v>9</v>
      </c>
    </row>
    <row r="14" spans="1:10" x14ac:dyDescent="0.25">
      <c r="A14" t="s">
        <v>15</v>
      </c>
    </row>
    <row r="15" spans="1:10" ht="15.75" thickBot="1" x14ac:dyDescent="0.3"/>
    <row r="16" spans="1:10" x14ac:dyDescent="0.25">
      <c r="A16" s="2" t="s">
        <v>6</v>
      </c>
      <c r="B16" s="3"/>
      <c r="C16" s="3"/>
      <c r="D16" s="3"/>
      <c r="E16" s="4"/>
      <c r="G16" s="2" t="s">
        <v>7</v>
      </c>
      <c r="H16" s="3"/>
      <c r="I16" s="3"/>
      <c r="J16" s="4"/>
    </row>
    <row r="17" spans="1:10" ht="30" x14ac:dyDescent="0.25">
      <c r="A17" s="5" t="s">
        <v>0</v>
      </c>
      <c r="B17" s="6" t="s">
        <v>1</v>
      </c>
      <c r="C17" s="16" t="s">
        <v>11</v>
      </c>
      <c r="D17" s="1" t="s">
        <v>2</v>
      </c>
      <c r="E17" s="19" t="s">
        <v>12</v>
      </c>
      <c r="G17" s="5" t="s">
        <v>0</v>
      </c>
      <c r="H17" s="6" t="s">
        <v>1</v>
      </c>
      <c r="I17" s="6" t="s">
        <v>2</v>
      </c>
      <c r="J17" s="7" t="s">
        <v>3</v>
      </c>
    </row>
    <row r="18" spans="1:10" x14ac:dyDescent="0.25">
      <c r="A18" s="13"/>
      <c r="B18" s="14"/>
      <c r="C18" s="18" t="str">
        <f>IF(B18&gt;0,(B18+2),"")</f>
        <v/>
      </c>
      <c r="D18" t="str">
        <f>IF(A18&gt;0,C18*A18,"")</f>
        <v/>
      </c>
      <c r="E18" s="9"/>
      <c r="G18" s="13"/>
      <c r="H18" s="14"/>
      <c r="I18" s="8" t="str">
        <f>IF(G18&gt;0,G18*H18,IF(H18=0,"",H18))</f>
        <v/>
      </c>
      <c r="J18" s="9"/>
    </row>
    <row r="19" spans="1:10" x14ac:dyDescent="0.25">
      <c r="A19" s="13"/>
      <c r="B19" s="14"/>
      <c r="C19" s="18" t="str">
        <f t="shared" ref="C19:C44" si="0">IF(B19&gt;0,(B19+2),"")</f>
        <v/>
      </c>
      <c r="D19" t="str">
        <f t="shared" ref="D19:D44" si="1">IF(A19&gt;0,C19*A19,"")</f>
        <v/>
      </c>
      <c r="E19" s="9"/>
      <c r="G19" s="13"/>
      <c r="H19" s="14"/>
      <c r="I19" s="8" t="str">
        <f t="shared" ref="I19:I28" si="2">IF(G19&gt;0,G19*H19,IF(H19=0,"",H19))</f>
        <v/>
      </c>
      <c r="J19" s="9"/>
    </row>
    <row r="20" spans="1:10" x14ac:dyDescent="0.25">
      <c r="A20" s="13"/>
      <c r="B20" s="14"/>
      <c r="C20" s="18" t="str">
        <f t="shared" si="0"/>
        <v/>
      </c>
      <c r="D20" t="str">
        <f t="shared" si="1"/>
        <v/>
      </c>
      <c r="E20" s="9"/>
      <c r="G20" s="13"/>
      <c r="H20" s="14"/>
      <c r="I20" s="8" t="str">
        <f t="shared" si="2"/>
        <v/>
      </c>
      <c r="J20" s="9"/>
    </row>
    <row r="21" spans="1:10" x14ac:dyDescent="0.25">
      <c r="A21" s="13"/>
      <c r="B21" s="14"/>
      <c r="C21" s="18" t="str">
        <f t="shared" si="0"/>
        <v/>
      </c>
      <c r="D21" t="str">
        <f t="shared" si="1"/>
        <v/>
      </c>
      <c r="E21" s="9"/>
      <c r="G21" s="13"/>
      <c r="H21" s="14"/>
      <c r="I21" s="8" t="str">
        <f t="shared" si="2"/>
        <v/>
      </c>
      <c r="J21" s="9"/>
    </row>
    <row r="22" spans="1:10" x14ac:dyDescent="0.25">
      <c r="A22" s="13"/>
      <c r="B22" s="14"/>
      <c r="C22" s="18" t="str">
        <f t="shared" si="0"/>
        <v/>
      </c>
      <c r="D22" t="str">
        <f t="shared" si="1"/>
        <v/>
      </c>
      <c r="E22" s="9"/>
      <c r="G22" s="13"/>
      <c r="H22" s="14"/>
      <c r="I22" s="8" t="str">
        <f t="shared" si="2"/>
        <v/>
      </c>
      <c r="J22" s="9"/>
    </row>
    <row r="23" spans="1:10" x14ac:dyDescent="0.25">
      <c r="A23" s="13"/>
      <c r="B23" s="14"/>
      <c r="C23" s="18" t="str">
        <f t="shared" si="0"/>
        <v/>
      </c>
      <c r="D23" t="str">
        <f t="shared" si="1"/>
        <v/>
      </c>
      <c r="E23" s="9"/>
      <c r="G23" s="13"/>
      <c r="H23" s="14"/>
      <c r="I23" s="8" t="str">
        <f t="shared" si="2"/>
        <v/>
      </c>
      <c r="J23" s="9"/>
    </row>
    <row r="24" spans="1:10" x14ac:dyDescent="0.25">
      <c r="A24" s="13"/>
      <c r="B24" s="14"/>
      <c r="C24" s="18" t="str">
        <f t="shared" si="0"/>
        <v/>
      </c>
      <c r="D24" t="str">
        <f t="shared" si="1"/>
        <v/>
      </c>
      <c r="E24" s="9"/>
      <c r="G24" s="13"/>
      <c r="H24" s="14"/>
      <c r="I24" s="8" t="str">
        <f t="shared" si="2"/>
        <v/>
      </c>
      <c r="J24" s="9"/>
    </row>
    <row r="25" spans="1:10" x14ac:dyDescent="0.25">
      <c r="A25" s="13"/>
      <c r="B25" s="14"/>
      <c r="C25" s="18" t="str">
        <f t="shared" si="0"/>
        <v/>
      </c>
      <c r="D25" t="str">
        <f t="shared" si="1"/>
        <v/>
      </c>
      <c r="E25" s="9"/>
      <c r="G25" s="13"/>
      <c r="H25" s="14"/>
      <c r="I25" s="8" t="str">
        <f t="shared" si="2"/>
        <v/>
      </c>
      <c r="J25" s="9"/>
    </row>
    <row r="26" spans="1:10" x14ac:dyDescent="0.25">
      <c r="A26" s="13"/>
      <c r="B26" s="14"/>
      <c r="C26" s="18" t="str">
        <f t="shared" si="0"/>
        <v/>
      </c>
      <c r="D26" t="str">
        <f t="shared" si="1"/>
        <v/>
      </c>
      <c r="E26" s="9"/>
      <c r="G26" s="13"/>
      <c r="H26" s="14"/>
      <c r="I26" s="8" t="str">
        <f t="shared" si="2"/>
        <v/>
      </c>
      <c r="J26" s="9"/>
    </row>
    <row r="27" spans="1:10" x14ac:dyDescent="0.25">
      <c r="A27" s="13"/>
      <c r="B27" s="14"/>
      <c r="C27" s="18" t="str">
        <f t="shared" si="0"/>
        <v/>
      </c>
      <c r="D27" t="str">
        <f t="shared" si="1"/>
        <v/>
      </c>
      <c r="E27" s="9"/>
      <c r="G27" s="13"/>
      <c r="H27" s="14"/>
      <c r="I27" s="8" t="str">
        <f t="shared" si="2"/>
        <v/>
      </c>
      <c r="J27" s="9"/>
    </row>
    <row r="28" spans="1:10" x14ac:dyDescent="0.25">
      <c r="A28" s="13"/>
      <c r="B28" s="14"/>
      <c r="C28" s="18" t="str">
        <f t="shared" si="0"/>
        <v/>
      </c>
      <c r="D28" t="str">
        <f t="shared" si="1"/>
        <v/>
      </c>
      <c r="E28" s="9"/>
      <c r="G28" s="13"/>
      <c r="H28" s="14"/>
      <c r="I28" s="8" t="str">
        <f t="shared" si="2"/>
        <v/>
      </c>
      <c r="J28" s="9"/>
    </row>
    <row r="29" spans="1:10" ht="15.75" thickBot="1" x14ac:dyDescent="0.3">
      <c r="A29" s="13"/>
      <c r="B29" s="14"/>
      <c r="C29" s="18" t="str">
        <f t="shared" si="0"/>
        <v/>
      </c>
      <c r="D29" t="str">
        <f t="shared" si="1"/>
        <v/>
      </c>
      <c r="E29" s="9"/>
      <c r="G29" s="10">
        <f>SUM(G18:G28)</f>
        <v>0</v>
      </c>
      <c r="H29" s="11"/>
      <c r="I29" s="11">
        <f>SUM(I18:I28)</f>
        <v>0</v>
      </c>
      <c r="J29" s="12">
        <f>IF(I29&gt;0,I29/G29,0)</f>
        <v>0</v>
      </c>
    </row>
    <row r="30" spans="1:10" x14ac:dyDescent="0.25">
      <c r="A30" s="13"/>
      <c r="B30" s="14"/>
      <c r="C30" s="18" t="str">
        <f t="shared" si="0"/>
        <v/>
      </c>
      <c r="D30" t="str">
        <f t="shared" si="1"/>
        <v/>
      </c>
      <c r="E30" s="9"/>
    </row>
    <row r="31" spans="1:10" x14ac:dyDescent="0.25">
      <c r="A31" s="13"/>
      <c r="B31" s="14"/>
      <c r="C31" s="18" t="str">
        <f t="shared" ref="C31:C36" si="3">IF(B31&gt;0,(B31+2),"")</f>
        <v/>
      </c>
      <c r="D31" t="str">
        <f t="shared" ref="D31:D36" si="4">IF(A31&gt;0,C31*A31,"")</f>
        <v/>
      </c>
      <c r="E31" s="9"/>
    </row>
    <row r="32" spans="1:10" x14ac:dyDescent="0.25">
      <c r="A32" s="13"/>
      <c r="B32" s="14"/>
      <c r="C32" s="18" t="str">
        <f t="shared" si="3"/>
        <v/>
      </c>
      <c r="D32" t="str">
        <f t="shared" si="4"/>
        <v/>
      </c>
      <c r="E32" s="9"/>
      <c r="G32" s="15" t="s">
        <v>16</v>
      </c>
    </row>
    <row r="33" spans="1:7" ht="15.75" thickBot="1" x14ac:dyDescent="0.3">
      <c r="A33" s="13"/>
      <c r="B33" s="14"/>
      <c r="C33" s="18" t="str">
        <f t="shared" si="3"/>
        <v/>
      </c>
      <c r="D33" t="str">
        <f t="shared" si="4"/>
        <v/>
      </c>
      <c r="E33" s="9"/>
      <c r="G33" s="15" t="s">
        <v>17</v>
      </c>
    </row>
    <row r="34" spans="1:7" ht="15.75" thickBot="1" x14ac:dyDescent="0.3">
      <c r="A34" s="13"/>
      <c r="B34" s="14"/>
      <c r="C34" s="18" t="str">
        <f t="shared" si="3"/>
        <v/>
      </c>
      <c r="D34" t="str">
        <f t="shared" si="4"/>
        <v/>
      </c>
      <c r="E34" s="9"/>
      <c r="G34" s="24" t="e">
        <f>(D45+I29)/(A45+G29)</f>
        <v>#DIV/0!</v>
      </c>
    </row>
    <row r="35" spans="1:7" x14ac:dyDescent="0.25">
      <c r="A35" s="13"/>
      <c r="B35" s="14"/>
      <c r="C35" s="18" t="str">
        <f t="shared" si="3"/>
        <v/>
      </c>
      <c r="D35" t="str">
        <f t="shared" si="4"/>
        <v/>
      </c>
      <c r="E35" s="9"/>
    </row>
    <row r="36" spans="1:7" x14ac:dyDescent="0.25">
      <c r="A36" s="13"/>
      <c r="B36" s="14"/>
      <c r="C36" s="18" t="str">
        <f t="shared" si="3"/>
        <v/>
      </c>
      <c r="D36" t="str">
        <f t="shared" si="4"/>
        <v/>
      </c>
      <c r="E36" s="9"/>
    </row>
    <row r="37" spans="1:7" x14ac:dyDescent="0.25">
      <c r="A37" s="13"/>
      <c r="B37" s="14"/>
      <c r="C37" s="18" t="str">
        <f t="shared" si="0"/>
        <v/>
      </c>
      <c r="D37" t="str">
        <f t="shared" si="1"/>
        <v/>
      </c>
      <c r="E37" s="9"/>
    </row>
    <row r="38" spans="1:7" x14ac:dyDescent="0.25">
      <c r="A38" s="13"/>
      <c r="B38" s="14"/>
      <c r="C38" s="18" t="str">
        <f t="shared" si="0"/>
        <v/>
      </c>
      <c r="D38" t="str">
        <f t="shared" si="1"/>
        <v/>
      </c>
      <c r="E38" s="9"/>
    </row>
    <row r="39" spans="1:7" x14ac:dyDescent="0.25">
      <c r="A39" s="13"/>
      <c r="B39" s="14"/>
      <c r="C39" s="18" t="str">
        <f t="shared" si="0"/>
        <v/>
      </c>
      <c r="D39" t="str">
        <f t="shared" si="1"/>
        <v/>
      </c>
      <c r="E39" s="9"/>
    </row>
    <row r="40" spans="1:7" x14ac:dyDescent="0.25">
      <c r="A40" s="13"/>
      <c r="B40" s="14"/>
      <c r="C40" s="18" t="str">
        <f t="shared" si="0"/>
        <v/>
      </c>
      <c r="D40" t="str">
        <f t="shared" si="1"/>
        <v/>
      </c>
      <c r="E40" s="9"/>
    </row>
    <row r="41" spans="1:7" x14ac:dyDescent="0.25">
      <c r="A41" s="13"/>
      <c r="B41" s="14"/>
      <c r="C41" s="18" t="str">
        <f t="shared" si="0"/>
        <v/>
      </c>
      <c r="D41" t="str">
        <f t="shared" si="1"/>
        <v/>
      </c>
      <c r="E41" s="9"/>
    </row>
    <row r="42" spans="1:7" x14ac:dyDescent="0.25">
      <c r="A42" s="13"/>
      <c r="B42" s="14"/>
      <c r="C42" s="18" t="str">
        <f t="shared" si="0"/>
        <v/>
      </c>
      <c r="D42" t="str">
        <f t="shared" si="1"/>
        <v/>
      </c>
      <c r="E42" s="9"/>
    </row>
    <row r="43" spans="1:7" x14ac:dyDescent="0.25">
      <c r="A43" s="13"/>
      <c r="B43" s="14"/>
      <c r="C43" s="18" t="str">
        <f t="shared" si="0"/>
        <v/>
      </c>
      <c r="D43" t="str">
        <f t="shared" si="1"/>
        <v/>
      </c>
      <c r="E43" s="9"/>
    </row>
    <row r="44" spans="1:7" x14ac:dyDescent="0.25">
      <c r="A44" s="13"/>
      <c r="B44" s="14"/>
      <c r="C44" s="18" t="str">
        <f t="shared" si="0"/>
        <v/>
      </c>
      <c r="D44" t="str">
        <f t="shared" si="1"/>
        <v/>
      </c>
      <c r="E44" s="9"/>
    </row>
    <row r="45" spans="1:7" ht="15.75" thickBot="1" x14ac:dyDescent="0.3">
      <c r="A45" s="10">
        <f>SUM(A18:A44)</f>
        <v>0</v>
      </c>
      <c r="B45" s="11"/>
      <c r="C45" s="11"/>
      <c r="D45" s="17">
        <f>SUM(D18:D44)</f>
        <v>0</v>
      </c>
      <c r="E45" s="12">
        <f>IF(D45&gt;0,D45/A45,0)</f>
        <v>0</v>
      </c>
    </row>
  </sheetData>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E9034-A2C4-4AE8-A724-182A95E792DC}">
  <dimension ref="A1:A22"/>
  <sheetViews>
    <sheetView workbookViewId="0">
      <selection activeCell="A16" sqref="A16"/>
    </sheetView>
  </sheetViews>
  <sheetFormatPr baseColWidth="10" defaultRowHeight="15" x14ac:dyDescent="0.25"/>
  <cols>
    <col min="1" max="1" width="114.28515625" customWidth="1"/>
  </cols>
  <sheetData>
    <row r="1" spans="1:1" x14ac:dyDescent="0.25">
      <c r="A1" s="1" t="s">
        <v>19</v>
      </c>
    </row>
    <row r="3" spans="1:1" ht="30" x14ac:dyDescent="0.25">
      <c r="A3" s="29" t="s">
        <v>20</v>
      </c>
    </row>
    <row r="4" spans="1:1" ht="30" x14ac:dyDescent="0.25">
      <c r="A4" s="26" t="s">
        <v>21</v>
      </c>
    </row>
    <row r="6" spans="1:1" x14ac:dyDescent="0.25">
      <c r="A6" s="27" t="s">
        <v>22</v>
      </c>
    </row>
    <row r="7" spans="1:1" ht="30" x14ac:dyDescent="0.25">
      <c r="A7" s="26" t="s">
        <v>23</v>
      </c>
    </row>
    <row r="9" spans="1:1" x14ac:dyDescent="0.25">
      <c r="A9" s="27" t="s">
        <v>24</v>
      </c>
    </row>
    <row r="10" spans="1:1" x14ac:dyDescent="0.25">
      <c r="A10" s="25" t="s">
        <v>25</v>
      </c>
    </row>
    <row r="12" spans="1:1" x14ac:dyDescent="0.25">
      <c r="A12" s="27" t="s">
        <v>26</v>
      </c>
    </row>
    <row r="13" spans="1:1" x14ac:dyDescent="0.25">
      <c r="A13" t="s">
        <v>27</v>
      </c>
    </row>
    <row r="15" spans="1:1" ht="45" x14ac:dyDescent="0.25">
      <c r="A15" s="28" t="s">
        <v>28</v>
      </c>
    </row>
    <row r="16" spans="1:1" ht="30" x14ac:dyDescent="0.25">
      <c r="A16" s="30" t="s">
        <v>29</v>
      </c>
    </row>
    <row r="18" spans="1:1" ht="30" x14ac:dyDescent="0.25">
      <c r="A18" s="28" t="s">
        <v>30</v>
      </c>
    </row>
    <row r="19" spans="1:1" ht="45" x14ac:dyDescent="0.25">
      <c r="A19" s="26" t="s">
        <v>31</v>
      </c>
    </row>
    <row r="21" spans="1:1" ht="30" x14ac:dyDescent="0.25">
      <c r="A21" s="28" t="s">
        <v>32</v>
      </c>
    </row>
    <row r="22" spans="1:1" ht="30" x14ac:dyDescent="0.25">
      <c r="A22" s="26" t="s">
        <v>33</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Durchschnittsnote ZP-SP</vt:lpstr>
      <vt:lpstr>Hinweise zur Noteneintragung</vt:lpstr>
    </vt:vector>
  </TitlesOfParts>
  <Company>Rechtswissenschaftliche Fakultät / IVV FB03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Barkey-Heine, Annette</dc:creator>
  <cp:lastModifiedBy>Dirksen, Sabrina</cp:lastModifiedBy>
  <cp:lastPrinted>2019-11-08T08:53:31Z</cp:lastPrinted>
  <dcterms:created xsi:type="dcterms:W3CDTF">2019-11-07T09:23:31Z</dcterms:created>
  <dcterms:modified xsi:type="dcterms:W3CDTF">2025-07-02T06:54:44Z</dcterms:modified>
</cp:coreProperties>
</file>